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hkawa\Downloads\"/>
    </mc:Choice>
  </mc:AlternateContent>
  <xr:revisionPtr revIDLastSave="0" documentId="13_ncr:1_{28145BBA-49E9-4463-9FF6-F1322432D672}" xr6:coauthVersionLast="47" xr6:coauthVersionMax="47" xr10:uidLastSave="{00000000-0000-0000-0000-000000000000}"/>
  <bookViews>
    <workbookView xWindow="8640" yWindow="495" windowWidth="14580" windowHeight="15060" activeTab="1" xr2:uid="{00000000-000D-0000-FFFF-FFFF00000000}"/>
  </bookViews>
  <sheets>
    <sheet name="計算シート" sheetId="1" r:id="rId1"/>
    <sheet name="使い方ガイド" sheetId="2" r:id="rId2"/>
  </sheets>
  <calcPr calcId="181029"/>
</workbook>
</file>

<file path=xl/calcChain.xml><?xml version="1.0" encoding="utf-8"?>
<calcChain xmlns="http://schemas.openxmlformats.org/spreadsheetml/2006/main">
  <c r="B9" i="1" l="1"/>
  <c r="B11" i="2"/>
  <c r="B10" i="2"/>
  <c r="B9" i="2"/>
  <c r="B8" i="1"/>
  <c r="B7" i="1"/>
</calcChain>
</file>

<file path=xl/sharedStrings.xml><?xml version="1.0" encoding="utf-8"?>
<sst xmlns="http://schemas.openxmlformats.org/spreadsheetml/2006/main" count="37" uniqueCount="34">
  <si>
    <t>項目</t>
  </si>
  <si>
    <t>値／式</t>
  </si>
  <si>
    <t>月間日本語文字数 (W)</t>
  </si>
  <si>
    <t>現在単価 (円／文字)</t>
  </si>
  <si>
    <t>サブスク月額 (円)</t>
  </si>
  <si>
    <t>含まれる文字数 (文字)</t>
  </si>
  <si>
    <t>超過単価 (円／文字)</t>
  </si>
  <si>
    <t>現在コスト</t>
  </si>
  <si>
    <t>サブスクコスト</t>
  </si>
  <si>
    <t>判定</t>
  </si>
  <si>
    <t>セル</t>
  </si>
  <si>
    <t>説明</t>
  </si>
  <si>
    <t>B2</t>
  </si>
  <si>
    <t>月に翻訳する日本語文字数を入力</t>
  </si>
  <si>
    <t>B3</t>
  </si>
  <si>
    <t>現在の外注単価を入力</t>
  </si>
  <si>
    <t>B4</t>
  </si>
  <si>
    <t>B5</t>
  </si>
  <si>
    <t>B6</t>
  </si>
  <si>
    <t>計算式</t>
  </si>
  <si>
    <t>内容</t>
  </si>
  <si>
    <t>B7</t>
  </si>
  <si>
    <t>月間文字数 × 現在単価</t>
  </si>
  <si>
    <t>B8</t>
  </si>
  <si>
    <t>月額 + (超過文字数 × 超過単価)</t>
  </si>
  <si>
    <t>B9</t>
  </si>
  <si>
    <t>コスト比較の判定</t>
  </si>
  <si>
    <t xml:space="preserve">現在翻訳している月間日本語文字数 </t>
    <rPh sb="0" eb="2">
      <t>ゲンザイ</t>
    </rPh>
    <rPh sb="2" eb="4">
      <t>ホンヤク</t>
    </rPh>
    <phoneticPr fontId="1"/>
  </si>
  <si>
    <t>現在外注単価 (円／文字)</t>
    <rPh sb="2" eb="4">
      <t>ガイチュウ</t>
    </rPh>
    <phoneticPr fontId="1"/>
  </si>
  <si>
    <t>希望プラン含まれる文字数 (文字)</t>
    <rPh sb="0" eb="2">
      <t>キボウ</t>
    </rPh>
    <phoneticPr fontId="1"/>
  </si>
  <si>
    <t>希望プラン月額 (円)</t>
    <rPh sb="0" eb="2">
      <t>キボウ</t>
    </rPh>
    <phoneticPr fontId="1"/>
  </si>
  <si>
    <t>プランの月額料金を入力 (例: ¥65,000 or ¥165,000)</t>
    <phoneticPr fontId="1"/>
  </si>
  <si>
    <t>プランの含まれる文字数を入力 (例:5,000 or 11,000)</t>
    <phoneticPr fontId="1"/>
  </si>
  <si>
    <t>超過分の単価を入力 (例: ¥14 or ¥16)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</si>
</sst>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3" borderId="5" xfId="0" applyFont="1" applyFill="1" applyBorder="1"/>
    <xf numFmtId="0" fontId="2" fillId="3" borderId="6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workbookViewId="0">
      <selection activeCell="B14" sqref="B14"/>
    </sheetView>
  </sheetViews>
  <sheetFormatPr defaultRowHeight="22.5" x14ac:dyDescent="0.5"/>
  <cols>
    <col min="1" max="1" width="42.375" style="6" bestFit="1" customWidth="1"/>
    <col min="2" max="2" width="21.875" style="6" bestFit="1" customWidth="1"/>
    <col min="3" max="16384" width="9" style="6"/>
  </cols>
  <sheetData>
    <row r="1" spans="1:2" s="3" customFormat="1" x14ac:dyDescent="0.5">
      <c r="A1" s="1" t="s">
        <v>0</v>
      </c>
      <c r="B1" s="2" t="s">
        <v>1</v>
      </c>
    </row>
    <row r="2" spans="1:2" x14ac:dyDescent="0.5">
      <c r="A2" s="4" t="s">
        <v>27</v>
      </c>
      <c r="B2" s="5">
        <v>5000</v>
      </c>
    </row>
    <row r="3" spans="1:2" x14ac:dyDescent="0.5">
      <c r="A3" s="4" t="s">
        <v>28</v>
      </c>
      <c r="B3" s="5">
        <v>15</v>
      </c>
    </row>
    <row r="4" spans="1:2" x14ac:dyDescent="0.5">
      <c r="A4" s="4" t="s">
        <v>30</v>
      </c>
      <c r="B4" s="5">
        <v>65000</v>
      </c>
    </row>
    <row r="5" spans="1:2" x14ac:dyDescent="0.5">
      <c r="A5" s="4" t="s">
        <v>29</v>
      </c>
      <c r="B5" s="5">
        <v>5000</v>
      </c>
    </row>
    <row r="6" spans="1:2" x14ac:dyDescent="0.5">
      <c r="A6" s="4" t="s">
        <v>6</v>
      </c>
      <c r="B6" s="5">
        <v>14</v>
      </c>
    </row>
    <row r="7" spans="1:2" x14ac:dyDescent="0.5">
      <c r="A7" s="4" t="s">
        <v>7</v>
      </c>
      <c r="B7" s="5">
        <f>B2*B3</f>
        <v>75000</v>
      </c>
    </row>
    <row r="8" spans="1:2" x14ac:dyDescent="0.5">
      <c r="A8" s="4" t="s">
        <v>8</v>
      </c>
      <c r="B8" s="5">
        <f>B4+MAX(0, B2-B5)*B6</f>
        <v>65000</v>
      </c>
    </row>
    <row r="9" spans="1:2" ht="23.25" thickBot="1" x14ac:dyDescent="0.55000000000000004">
      <c r="A9" s="7" t="s">
        <v>9</v>
      </c>
      <c r="B9" s="8" t="str">
        <f>IF(B7&gt;B8,"サブスクがおトク!","従来の外注がおトク")</f>
        <v>サブスクがおトク!</v>
      </c>
    </row>
  </sheetData>
  <phoneticPr fontId="1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tabSelected="1" workbookViewId="0">
      <selection activeCell="F17" sqref="F17"/>
    </sheetView>
  </sheetViews>
  <sheetFormatPr defaultRowHeight="13.5" x14ac:dyDescent="0.15"/>
  <cols>
    <col min="2" max="2" width="20.75" bestFit="1" customWidth="1"/>
  </cols>
  <sheetData>
    <row r="1" spans="1:3" x14ac:dyDescent="0.15">
      <c r="A1" t="s">
        <v>10</v>
      </c>
      <c r="B1" t="s">
        <v>0</v>
      </c>
      <c r="C1" t="s">
        <v>11</v>
      </c>
    </row>
    <row r="2" spans="1:3" x14ac:dyDescent="0.15">
      <c r="A2" t="s">
        <v>12</v>
      </c>
      <c r="B2" t="s">
        <v>2</v>
      </c>
      <c r="C2" t="s">
        <v>13</v>
      </c>
    </row>
    <row r="3" spans="1:3" x14ac:dyDescent="0.15">
      <c r="A3" t="s">
        <v>14</v>
      </c>
      <c r="B3" t="s">
        <v>3</v>
      </c>
      <c r="C3" t="s">
        <v>15</v>
      </c>
    </row>
    <row r="4" spans="1:3" x14ac:dyDescent="0.15">
      <c r="A4" t="s">
        <v>16</v>
      </c>
      <c r="B4" t="s">
        <v>4</v>
      </c>
      <c r="C4" t="s">
        <v>31</v>
      </c>
    </row>
    <row r="5" spans="1:3" x14ac:dyDescent="0.15">
      <c r="A5" t="s">
        <v>17</v>
      </c>
      <c r="B5" t="s">
        <v>5</v>
      </c>
      <c r="C5" t="s">
        <v>32</v>
      </c>
    </row>
    <row r="6" spans="1:3" x14ac:dyDescent="0.15">
      <c r="A6" t="s">
        <v>18</v>
      </c>
      <c r="B6" t="s">
        <v>6</v>
      </c>
      <c r="C6" t="s">
        <v>33</v>
      </c>
    </row>
    <row r="8" spans="1:3" x14ac:dyDescent="0.15">
      <c r="A8" t="s">
        <v>10</v>
      </c>
      <c r="B8" t="s">
        <v>19</v>
      </c>
      <c r="C8" t="s">
        <v>20</v>
      </c>
    </row>
    <row r="9" spans="1:3" x14ac:dyDescent="0.15">
      <c r="A9" t="s">
        <v>21</v>
      </c>
      <c r="B9" t="e">
        <f>B2*B3</f>
        <v>#VALUE!</v>
      </c>
      <c r="C9" t="s">
        <v>22</v>
      </c>
    </row>
    <row r="10" spans="1:3" x14ac:dyDescent="0.15">
      <c r="A10" t="s">
        <v>23</v>
      </c>
      <c r="B10" t="e">
        <f>B4+MAX(0,B2-B5)*B6</f>
        <v>#VALUE!</v>
      </c>
      <c r="C10" t="s">
        <v>24</v>
      </c>
    </row>
    <row r="11" spans="1:3" x14ac:dyDescent="0.15">
      <c r="A11" t="s">
        <v>25</v>
      </c>
      <c r="B11" t="str">
        <f>IF(B7&gt;B8,"サブスクがおトク","従来の外注がおトク")</f>
        <v>従来の外注がおトク</v>
      </c>
      <c r="C11" t="s">
        <v>26</v>
      </c>
    </row>
  </sheetData>
  <phoneticPr fontId="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計算シート</vt:lpstr>
      <vt:lpstr>使い方ガイド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秀俊 川崎</cp:lastModifiedBy>
  <dcterms:created xsi:type="dcterms:W3CDTF">2025-07-22T10:28:14Z</dcterms:created>
  <dcterms:modified xsi:type="dcterms:W3CDTF">2025-07-22T10:39:09Z</dcterms:modified>
</cp:coreProperties>
</file>